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activeTab="0"/>
  </bookViews>
  <sheets>
    <sheet name="DPGF Lot5" sheetId="1" r:id="rId1"/>
    <sheet name="Feuil3" sheetId="2" r:id="rId2"/>
  </sheets>
  <definedNames>
    <definedName name="_xlnm.Print_Area" localSheetId="0">'DPGF Lot5'!$A$1:$E$33</definedName>
  </definedNames>
  <calcPr fullCalcOnLoad="1"/>
</workbook>
</file>

<file path=xl/sharedStrings.xml><?xml version="1.0" encoding="utf-8"?>
<sst xmlns="http://schemas.openxmlformats.org/spreadsheetml/2006/main" count="42" uniqueCount="36">
  <si>
    <t>Quantité</t>
  </si>
  <si>
    <t>Prix unitaire</t>
  </si>
  <si>
    <t>Prix</t>
  </si>
  <si>
    <t>Décapage de terre végétale : ce prix rémunère l'exécution aux moyen d'engins mécaniques du décapage de la terre végétale sur toute épaisseur y compris la mise dépôt des matériaux</t>
  </si>
  <si>
    <t>Plantation de plants d'hélophytes de zone humide : Ce prix rémunère la fourniture et la plantation de godets correspondant aux variétés précisées dans la note technique, l'arrosage et l'entretien pendant les trois premiers mois</t>
  </si>
  <si>
    <t>Plantation de plants forestiers de type baliveau en racines nues : Ce prix rémunère la fourniture et la plantation de plants forestiers de type baliveau en racines nues, le tuteurage, la fourniture et la mise en place d'une protection contre la faune et le remplacement des végétaux morts</t>
  </si>
  <si>
    <t>Plantation de jeunes plants forestiers en racines nues : Ce prix rémunère la fourniture et la plantation de jeunes plants forestiers en racines nues, la fourniture et la mise en place d'une protection contre la faune et le remplacement des végétaux morts</t>
  </si>
  <si>
    <t>Aménagement d'abris pour les batraciens : Ce prix rémunère la réalisation de trous comblés d'amas de branches, cailloux et de terre d'environ 1/2 m³</t>
  </si>
  <si>
    <t>Curage des mares existantes : ce prix rémunère le curage d'une partie des vases et sédiments des mares existantes avec transfert des sédiments vers la nouvelle zone humide sous le contrôle du maître d'œuvre</t>
  </si>
  <si>
    <t>Type de travaux</t>
  </si>
  <si>
    <t>Unité</t>
  </si>
  <si>
    <t>m³</t>
  </si>
  <si>
    <t>m²</t>
  </si>
  <si>
    <t>U (plant)</t>
  </si>
  <si>
    <t>U  (1 plant/m²)</t>
  </si>
  <si>
    <t>U</t>
  </si>
  <si>
    <t>ml</t>
  </si>
  <si>
    <t>Aménagement première phase ZAC POLAXIS - Génie écologique : création d'une zone humide compensatoire</t>
  </si>
  <si>
    <t>Ensemencement hydraulique : Ce prix rémunère la fourniture et le semis d'un mélange de graine tel que défini dans la note technique de type M1, le régalage définitif du sol et le roulage sur la surface non ennoyée de la zone humide et sur les terrains ceinturant le zone de terrassement</t>
  </si>
  <si>
    <t>Ensemencement hydraulique : Ce prix rémunère la fourniture et le semis d'un mélange de graine tel que défini dans la note technique de type M2, le régalage définitif du sol et le roulage sur la surface non ennoyée de la zone humide et sur les terrains ceinturant le zone de terrassement</t>
  </si>
  <si>
    <t>m² (3 plants/m²)</t>
  </si>
  <si>
    <t>Terrassement, déblais évacués : Ce prix rémunère l'exécution jusqu'aux cotes fond de forme de déblais y compris le chargement et l'évacuation dans l'emprise de la ZAC des matériaux excédentaires ou ne pouvant être utilisé pour le remblai des mares existantes</t>
  </si>
  <si>
    <t>Régalage de terre végétale après terrassement : ce prix rémunère l'exécution aux moyen d'engins mécaniques du régalage de la terre végétale sur une épaisseur  de 0,20 m sur l'ensemble de la surface terrassée de la zone humide et l'évacuation des matériaux excédentaires le cas échéant</t>
  </si>
  <si>
    <t>Dessouchage d'une partie des ripisylves des mares existantes : ce prix dessouchage à la pelle mécanique d'une partie des ripsylves des mares existantes avec transfert et dépôt des souches à proximité des nouvelles mares sous le contrôle du maître d'œuvre</t>
  </si>
  <si>
    <t>Entretien léger de la ripisylve du ruisseau de la Chevrière sur environ 270 ml : Ce prix rémunère, l'abattage de quelques arbres de Ø&lt; 40 cm, le débroussaillage manuel de la végétation sur une largeur de 2 à 4 m, l'élagage, le ramassage des rémanents et leur brûlage ou évacuation</t>
  </si>
  <si>
    <t>Décomposition du Prix Global et Forfaitaire (D.P.G.F.)</t>
  </si>
  <si>
    <t>TOTAL GENERAL EN €HT</t>
  </si>
  <si>
    <t>TVA 19,6 %</t>
  </si>
  <si>
    <t>TOTAL GENERAL EN €TTC</t>
  </si>
  <si>
    <t xml:space="preserve">L’entrepreneur certifie qu’il a vérifié les quantités indiquées par le maître d’œuvre </t>
  </si>
  <si>
    <t xml:space="preserve">dans le présent DPGF, et modifié ces quantités, si nécessaire. De ce fait aucune réclamation </t>
  </si>
  <si>
    <t>liée à un problème de quantité ne sera admise après la remise de son offre.</t>
  </si>
  <si>
    <t>LE</t>
  </si>
  <si>
    <t>A</t>
  </si>
  <si>
    <t>L'Entrepreneur</t>
  </si>
  <si>
    <t>Compactage des terrains argileux en place  de la zone centrale de la zone humide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</si>
</sst>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0">
    <font>
      <sz val="11"/>
      <color indexed="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0" fillId="21"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9" fillId="23" borderId="9" applyNumberFormat="0" applyAlignment="0" applyProtection="0"/>
  </cellStyleXfs>
  <cellXfs count="35">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center"/>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wrapText="1"/>
    </xf>
    <xf numFmtId="164" fontId="0" fillId="0" borderId="10" xfId="0" applyNumberFormat="1" applyBorder="1" applyAlignment="1">
      <alignment horizontal="right" vertical="center" wrapText="1"/>
    </xf>
    <xf numFmtId="2" fontId="1" fillId="0" borderId="10" xfId="0" applyNumberFormat="1" applyFont="1" applyBorder="1" applyAlignment="1">
      <alignment horizontal="center" vertical="center"/>
    </xf>
    <xf numFmtId="0" fontId="0" fillId="0" borderId="0" xfId="0" applyAlignment="1">
      <alignment horizontal="right"/>
    </xf>
    <xf numFmtId="0" fontId="0" fillId="0" borderId="11" xfId="0" applyBorder="1" applyAlignment="1">
      <alignment/>
    </xf>
    <xf numFmtId="0" fontId="0" fillId="0" borderId="12" xfId="0" applyBorder="1" applyAlignment="1">
      <alignment horizontal="center"/>
    </xf>
    <xf numFmtId="0" fontId="0" fillId="0" borderId="12" xfId="0" applyBorder="1" applyAlignment="1">
      <alignment horizontal="right"/>
    </xf>
    <xf numFmtId="0" fontId="0" fillId="0" borderId="13" xfId="0" applyBorder="1" applyAlignment="1">
      <alignment/>
    </xf>
    <xf numFmtId="164" fontId="5" fillId="0" borderId="10" xfId="0" applyNumberFormat="1" applyFont="1" applyBorder="1" applyAlignment="1">
      <alignment horizontal="right" vertical="center" wrapText="1"/>
    </xf>
    <xf numFmtId="164" fontId="19" fillId="0" borderId="10" xfId="0" applyNumberFormat="1" applyFont="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0" fillId="0" borderId="10" xfId="0" applyBorder="1" applyAlignment="1">
      <alignment/>
    </xf>
    <xf numFmtId="0" fontId="1" fillId="0" borderId="14" xfId="0" applyFont="1" applyFill="1" applyBorder="1" applyAlignment="1">
      <alignment vertical="center"/>
    </xf>
    <xf numFmtId="0" fontId="0" fillId="0" borderId="15" xfId="0" applyBorder="1" applyAlignment="1">
      <alignment horizontal="center"/>
    </xf>
    <xf numFmtId="0" fontId="1" fillId="0" borderId="15" xfId="0" applyFont="1" applyFill="1" applyBorder="1" applyAlignment="1">
      <alignment vertical="center" wrapText="1"/>
    </xf>
    <xf numFmtId="0" fontId="0" fillId="0" borderId="16" xfId="0" applyBorder="1" applyAlignment="1">
      <alignment/>
    </xf>
    <xf numFmtId="0" fontId="1" fillId="0" borderId="17" xfId="0" applyFont="1" applyFill="1" applyBorder="1" applyAlignment="1">
      <alignment vertical="center"/>
    </xf>
    <xf numFmtId="0" fontId="0" fillId="0" borderId="18" xfId="0" applyBorder="1" applyAlignment="1">
      <alignment/>
    </xf>
    <xf numFmtId="0" fontId="0" fillId="0" borderId="0" xfId="0" applyBorder="1" applyAlignment="1">
      <alignment horizontal="center"/>
    </xf>
    <xf numFmtId="0" fontId="1" fillId="0" borderId="17"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0" xfId="0" applyFont="1" applyFill="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zoomScalePageLayoutView="0" workbookViewId="0" topLeftCell="A14">
      <selection activeCell="A30" sqref="A30"/>
    </sheetView>
  </sheetViews>
  <sheetFormatPr defaultColWidth="11.421875" defaultRowHeight="15"/>
  <cols>
    <col min="1" max="1" width="76.28125" style="0" customWidth="1"/>
    <col min="2" max="3" width="11.421875" style="3" customWidth="1"/>
    <col min="4" max="4" width="11.421875" style="8" customWidth="1"/>
    <col min="5" max="5" width="14.140625" style="0" customWidth="1"/>
  </cols>
  <sheetData>
    <row r="1" spans="1:5" ht="34.5" customHeight="1">
      <c r="A1" s="32" t="s">
        <v>25</v>
      </c>
      <c r="B1" s="33"/>
      <c r="C1" s="33"/>
      <c r="D1" s="33"/>
      <c r="E1" s="34"/>
    </row>
    <row r="2" spans="1:5" ht="31.5" customHeight="1">
      <c r="A2" s="29" t="s">
        <v>17</v>
      </c>
      <c r="B2" s="30"/>
      <c r="C2" s="30"/>
      <c r="D2" s="30"/>
      <c r="E2" s="31"/>
    </row>
    <row r="3" spans="1:5" ht="14.25">
      <c r="A3" s="9"/>
      <c r="B3" s="10"/>
      <c r="C3" s="10"/>
      <c r="D3" s="11"/>
      <c r="E3" s="12"/>
    </row>
    <row r="4" spans="1:5" ht="30">
      <c r="A4" s="7" t="s">
        <v>9</v>
      </c>
      <c r="B4" s="4" t="s">
        <v>0</v>
      </c>
      <c r="C4" s="4" t="s">
        <v>10</v>
      </c>
      <c r="D4" s="5" t="s">
        <v>1</v>
      </c>
      <c r="E4" s="5" t="s">
        <v>2</v>
      </c>
    </row>
    <row r="5" spans="1:5" ht="42.75">
      <c r="A5" s="2" t="s">
        <v>21</v>
      </c>
      <c r="B5" s="1">
        <v>11800</v>
      </c>
      <c r="C5" s="1" t="s">
        <v>11</v>
      </c>
      <c r="D5" s="6"/>
      <c r="E5" s="13">
        <f>B5*D5</f>
        <v>0</v>
      </c>
    </row>
    <row r="6" spans="1:5" ht="42.75">
      <c r="A6" s="2" t="s">
        <v>3</v>
      </c>
      <c r="B6" s="1">
        <v>1750</v>
      </c>
      <c r="C6" s="1" t="s">
        <v>11</v>
      </c>
      <c r="D6" s="6"/>
      <c r="E6" s="13">
        <f aca="true" t="shared" si="0" ref="E6:E17">B6*D6</f>
        <v>0</v>
      </c>
    </row>
    <row r="7" spans="1:5" ht="57">
      <c r="A7" s="2" t="s">
        <v>22</v>
      </c>
      <c r="B7" s="1">
        <v>1750</v>
      </c>
      <c r="C7" s="1" t="s">
        <v>11</v>
      </c>
      <c r="D7" s="6"/>
      <c r="E7" s="13">
        <f t="shared" si="0"/>
        <v>0</v>
      </c>
    </row>
    <row r="8" spans="1:5" ht="14.25">
      <c r="A8" s="2" t="s">
        <v>35</v>
      </c>
      <c r="B8" s="1">
        <v>1330</v>
      </c>
      <c r="C8" s="1" t="s">
        <v>12</v>
      </c>
      <c r="D8" s="6"/>
      <c r="E8" s="13">
        <f t="shared" si="0"/>
        <v>0</v>
      </c>
    </row>
    <row r="9" spans="1:5" ht="57">
      <c r="A9" s="2" t="s">
        <v>18</v>
      </c>
      <c r="B9" s="1">
        <v>6600</v>
      </c>
      <c r="C9" s="1" t="s">
        <v>12</v>
      </c>
      <c r="D9" s="6"/>
      <c r="E9" s="13">
        <f t="shared" si="0"/>
        <v>0</v>
      </c>
    </row>
    <row r="10" spans="1:5" ht="57">
      <c r="A10" s="2" t="s">
        <v>19</v>
      </c>
      <c r="B10" s="1">
        <v>6100</v>
      </c>
      <c r="C10" s="1" t="s">
        <v>12</v>
      </c>
      <c r="D10" s="6"/>
      <c r="E10" s="13">
        <f>B10*D10</f>
        <v>0</v>
      </c>
    </row>
    <row r="11" spans="1:5" ht="42.75">
      <c r="A11" s="2" t="s">
        <v>4</v>
      </c>
      <c r="B11" s="1">
        <v>1930</v>
      </c>
      <c r="C11" s="1" t="s">
        <v>20</v>
      </c>
      <c r="D11" s="6"/>
      <c r="E11" s="13">
        <f t="shared" si="0"/>
        <v>0</v>
      </c>
    </row>
    <row r="12" spans="1:5" ht="57">
      <c r="A12" s="2" t="s">
        <v>5</v>
      </c>
      <c r="B12" s="1">
        <v>15</v>
      </c>
      <c r="C12" s="1" t="s">
        <v>13</v>
      </c>
      <c r="D12" s="6"/>
      <c r="E12" s="13">
        <f t="shared" si="0"/>
        <v>0</v>
      </c>
    </row>
    <row r="13" spans="1:5" ht="42.75">
      <c r="A13" s="2" t="s">
        <v>6</v>
      </c>
      <c r="B13" s="1">
        <f>(110+30)*3</f>
        <v>420</v>
      </c>
      <c r="C13" s="1" t="s">
        <v>14</v>
      </c>
      <c r="D13" s="6"/>
      <c r="E13" s="13">
        <f t="shared" si="0"/>
        <v>0</v>
      </c>
    </row>
    <row r="14" spans="1:5" ht="28.5">
      <c r="A14" s="2" t="s">
        <v>7</v>
      </c>
      <c r="B14" s="1">
        <v>18</v>
      </c>
      <c r="C14" s="1" t="s">
        <v>15</v>
      </c>
      <c r="D14" s="6"/>
      <c r="E14" s="13">
        <f t="shared" si="0"/>
        <v>0</v>
      </c>
    </row>
    <row r="15" spans="1:5" ht="42.75">
      <c r="A15" s="2" t="s">
        <v>8</v>
      </c>
      <c r="B15" s="1">
        <v>6</v>
      </c>
      <c r="C15" s="1" t="s">
        <v>15</v>
      </c>
      <c r="D15" s="6"/>
      <c r="E15" s="13">
        <f t="shared" si="0"/>
        <v>0</v>
      </c>
    </row>
    <row r="16" spans="1:5" ht="42.75">
      <c r="A16" s="2" t="s">
        <v>23</v>
      </c>
      <c r="B16" s="1">
        <v>6</v>
      </c>
      <c r="C16" s="1" t="s">
        <v>15</v>
      </c>
      <c r="D16" s="6"/>
      <c r="E16" s="13">
        <f>B16*D16</f>
        <v>0</v>
      </c>
    </row>
    <row r="17" spans="1:5" ht="57">
      <c r="A17" s="2" t="s">
        <v>24</v>
      </c>
      <c r="B17" s="1">
        <v>270</v>
      </c>
      <c r="C17" s="1" t="s">
        <v>16</v>
      </c>
      <c r="D17" s="6"/>
      <c r="E17" s="13">
        <f t="shared" si="0"/>
        <v>0</v>
      </c>
    </row>
    <row r="18" spans="1:5" ht="27.75" customHeight="1">
      <c r="A18" s="28" t="s">
        <v>26</v>
      </c>
      <c r="B18" s="28"/>
      <c r="C18" s="28"/>
      <c r="D18" s="28"/>
      <c r="E18" s="14">
        <f>SUM(E5:E17)</f>
        <v>0</v>
      </c>
    </row>
    <row r="19" spans="1:5" ht="27.75" customHeight="1">
      <c r="A19" s="28" t="s">
        <v>27</v>
      </c>
      <c r="B19" s="28"/>
      <c r="C19" s="28"/>
      <c r="D19" s="28"/>
      <c r="E19" s="17"/>
    </row>
    <row r="20" spans="1:5" ht="27.75" customHeight="1">
      <c r="A20" s="28" t="s">
        <v>28</v>
      </c>
      <c r="B20" s="28"/>
      <c r="C20" s="28"/>
      <c r="D20" s="28"/>
      <c r="E20" s="17"/>
    </row>
    <row r="21" spans="1:5" ht="15.75" customHeight="1">
      <c r="A21" s="18"/>
      <c r="B21" s="19"/>
      <c r="C21" s="20"/>
      <c r="D21" s="20"/>
      <c r="E21" s="21"/>
    </row>
    <row r="22" spans="1:5" ht="15">
      <c r="A22" s="22" t="s">
        <v>29</v>
      </c>
      <c r="B22" s="16"/>
      <c r="C22" s="15"/>
      <c r="D22" s="15"/>
      <c r="E22" s="23"/>
    </row>
    <row r="23" spans="1:5" ht="15">
      <c r="A23" s="22" t="s">
        <v>30</v>
      </c>
      <c r="B23" s="24"/>
      <c r="C23" s="15"/>
      <c r="D23" s="15"/>
      <c r="E23" s="23"/>
    </row>
    <row r="24" spans="1:5" ht="15">
      <c r="A24" s="22" t="s">
        <v>31</v>
      </c>
      <c r="B24" s="16"/>
      <c r="C24" s="15"/>
      <c r="D24" s="15"/>
      <c r="E24" s="23"/>
    </row>
    <row r="25" spans="1:5" ht="15">
      <c r="A25" s="22"/>
      <c r="B25" s="24"/>
      <c r="C25" s="15"/>
      <c r="D25" s="15"/>
      <c r="E25" s="23"/>
    </row>
    <row r="26" spans="1:5" ht="15">
      <c r="A26" s="22"/>
      <c r="B26" s="16"/>
      <c r="C26" s="15"/>
      <c r="D26" s="15"/>
      <c r="E26" s="23"/>
    </row>
    <row r="27" spans="1:5" ht="15">
      <c r="A27" s="22" t="s">
        <v>32</v>
      </c>
      <c r="B27" s="24"/>
      <c r="C27" s="15"/>
      <c r="D27" s="15"/>
      <c r="E27" s="23"/>
    </row>
    <row r="28" spans="1:5" ht="15">
      <c r="A28" s="22"/>
      <c r="B28" s="24"/>
      <c r="C28" s="15"/>
      <c r="D28" s="15"/>
      <c r="E28" s="23"/>
    </row>
    <row r="29" spans="1:5" ht="15">
      <c r="A29" s="22" t="s">
        <v>33</v>
      </c>
      <c r="B29" s="24"/>
      <c r="C29" s="15"/>
      <c r="D29" s="15"/>
      <c r="E29" s="23"/>
    </row>
    <row r="30" spans="1:5" ht="15">
      <c r="A30" s="22"/>
      <c r="B30" s="24"/>
      <c r="C30" s="15"/>
      <c r="D30" s="15"/>
      <c r="E30" s="23"/>
    </row>
    <row r="31" spans="1:5" ht="15">
      <c r="A31" s="22" t="s">
        <v>34</v>
      </c>
      <c r="B31" s="24"/>
      <c r="C31" s="15"/>
      <c r="D31" s="15"/>
      <c r="E31" s="23"/>
    </row>
    <row r="32" spans="1:5" ht="15">
      <c r="A32" s="25"/>
      <c r="B32" s="24"/>
      <c r="C32" s="15"/>
      <c r="D32" s="15"/>
      <c r="E32" s="23"/>
    </row>
    <row r="33" spans="1:5" ht="15">
      <c r="A33" s="26"/>
      <c r="B33" s="10"/>
      <c r="C33" s="27"/>
      <c r="D33" s="27"/>
      <c r="E33" s="12"/>
    </row>
    <row r="34" spans="1:4" ht="15">
      <c r="A34" s="15"/>
      <c r="C34" s="15"/>
      <c r="D34" s="15"/>
    </row>
    <row r="35" spans="1:4" ht="15">
      <c r="A35" s="15"/>
      <c r="C35" s="15"/>
      <c r="D35" s="15"/>
    </row>
    <row r="36" spans="1:4" ht="15">
      <c r="A36" s="15"/>
      <c r="C36" s="15"/>
      <c r="D36" s="15"/>
    </row>
    <row r="37" spans="1:4" ht="15">
      <c r="A37" s="15"/>
      <c r="C37" s="15"/>
      <c r="D37" s="15"/>
    </row>
  </sheetData>
  <sheetProtection/>
  <mergeCells count="5">
    <mergeCell ref="A19:D19"/>
    <mergeCell ref="A20:D20"/>
    <mergeCell ref="A2:E2"/>
    <mergeCell ref="A1:E1"/>
    <mergeCell ref="A18:D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headerFooter alignWithMargins="0">
    <oddFooter>&amp;CPréparé par PC   &amp;D&amp;RPage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ASTECINT</cp:lastModifiedBy>
  <cp:lastPrinted>2011-01-06T15:47:06Z</cp:lastPrinted>
  <dcterms:created xsi:type="dcterms:W3CDTF">2009-06-26T09:45:49Z</dcterms:created>
  <dcterms:modified xsi:type="dcterms:W3CDTF">2011-01-06T15:47:07Z</dcterms:modified>
  <cp:category/>
  <cp:version/>
  <cp:contentType/>
  <cp:contentStatus/>
</cp:coreProperties>
</file>